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840"/>
  </bookViews>
  <sheets>
    <sheet name="Odds Ratio vs. Risk Ratio Demo" sheetId="1" r:id="rId1"/>
    <sheet name="Sheet2" sheetId="2" r:id="rId2"/>
    <sheet name="Sheet3" sheetId="3" r:id="rId3"/>
  </sheets>
  <calcPr calcId="145621"/>
</workbook>
</file>

<file path=xl/calcChain.xml><?xml version="1.0" encoding="utf-8"?>
<calcChain xmlns="http://schemas.openxmlformats.org/spreadsheetml/2006/main">
  <c r="D15" i="1" l="1"/>
  <c r="E10" i="1"/>
  <c r="D10" i="1"/>
  <c r="E7" i="1"/>
  <c r="E9" i="1" s="1"/>
  <c r="D7" i="1"/>
  <c r="D9" i="1" s="1"/>
  <c r="D13" i="1" l="1"/>
</calcChain>
</file>

<file path=xl/comments1.xml><?xml version="1.0" encoding="utf-8"?>
<comments xmlns="http://schemas.openxmlformats.org/spreadsheetml/2006/main">
  <authors>
    <author>Dale Berger</author>
  </authors>
  <commentList>
    <comment ref="A4" authorId="0">
      <text>
        <r>
          <rPr>
            <b/>
            <sz val="8"/>
            <color indexed="81"/>
            <rFont val="Tahoma"/>
            <family val="2"/>
          </rPr>
          <t xml:space="preserve">
</t>
        </r>
        <r>
          <rPr>
            <sz val="14"/>
            <color indexed="81"/>
            <rFont val="Times New Roman"/>
            <family val="1"/>
          </rPr>
          <t>This worksheet computes the odds ratio and the risk ratio for a simple 2x2 design.
The demonstration shows that these two statistics have quite different meaning. In some scenarios, they are very similar, but in other scenarios they differ greatly.
In general, odds ratios are tricky to interpret and it is a mistake to interpret them in the same way we interpret risk ratios.</t>
        </r>
        <r>
          <rPr>
            <sz val="8"/>
            <color indexed="81"/>
            <rFont val="Tahoma"/>
            <family val="2"/>
          </rPr>
          <t xml:space="preserve">
dale.berger@cgu.edu  </t>
        </r>
      </text>
    </comment>
    <comment ref="A5" authorId="0">
      <text>
        <r>
          <rPr>
            <sz val="16"/>
            <color indexed="81"/>
            <rFont val="Times New Roman"/>
            <family val="1"/>
          </rPr>
          <t xml:space="preserve">
How to use the demonstration:
Enter the number of successess and failures for the treatment and control groups in the yellow boxes. The risk ratio and odds ratio are shown in the blue boxes.
Compare the results for Cases A, B, and C (shown in the orange boxes).</t>
        </r>
      </text>
    </comment>
    <comment ref="A6" authorId="0">
      <text>
        <r>
          <rPr>
            <sz val="16"/>
            <color indexed="81"/>
            <rFont val="Tahoma"/>
            <family val="2"/>
          </rPr>
          <t xml:space="preserve">
A common error is to interpret an odds ratio as a risk ratio. 
In Case A, the risk of failure is only .33 as large for the treatment group as for the control group, and the odds ratio for failure is 
In Case C, the failure rate for the treatment group is only .556 of the failure rate for the control group, but the odds of failure are only .111 as large for treatment group. 
It would be a big mistake to interpret the odds ratio of .111 as indicating that the failure rate of the treatment group is only .111 times the failure rate of the control group.
</t>
        </r>
      </text>
    </comment>
    <comment ref="C9" authorId="0">
      <text>
        <r>
          <rPr>
            <b/>
            <sz val="8"/>
            <color indexed="81"/>
            <rFont val="Tahoma"/>
            <family val="2"/>
          </rPr>
          <t xml:space="preserve">
</t>
        </r>
        <r>
          <rPr>
            <sz val="16"/>
            <color indexed="81"/>
            <rFont val="Times New Roman"/>
            <family val="1"/>
          </rPr>
          <t>The Failure rate for a group is the number of failures divided by the total number of cases in that group.</t>
        </r>
        <r>
          <rPr>
            <sz val="8"/>
            <color indexed="81"/>
            <rFont val="Tahoma"/>
            <family val="2"/>
          </rPr>
          <t xml:space="preserve">
</t>
        </r>
      </text>
    </comment>
    <comment ref="C10" authorId="0">
      <text>
        <r>
          <rPr>
            <sz val="16"/>
            <color indexed="81"/>
            <rFont val="Times New Roman"/>
            <family val="1"/>
          </rPr>
          <t xml:space="preserve">
The odds of failure  for a group is the number of failures divided by the number of successes for that group.</t>
        </r>
      </text>
    </comment>
    <comment ref="C13" authorId="0">
      <text>
        <r>
          <rPr>
            <b/>
            <sz val="16"/>
            <color indexed="81"/>
            <rFont val="Times New Roman"/>
            <family val="1"/>
          </rPr>
          <t xml:space="preserve">
</t>
        </r>
        <r>
          <rPr>
            <sz val="16"/>
            <color indexed="81"/>
            <rFont val="Times New Roman"/>
            <family val="1"/>
          </rPr>
          <t xml:space="preserve">The risk ratio or relative risk here is the failure rate for the treatment group divided by the failure rate for the control group. 
</t>
        </r>
      </text>
    </comment>
    <comment ref="C15" authorId="0">
      <text>
        <r>
          <rPr>
            <sz val="16"/>
            <color indexed="81"/>
            <rFont val="Times New Roman"/>
            <family val="1"/>
          </rPr>
          <t xml:space="preserve">
The odds ratio here is the odds of failure for the treatment group divided by the odds of failure for the control group.
</t>
        </r>
      </text>
    </comment>
  </commentList>
</comments>
</file>

<file path=xl/sharedStrings.xml><?xml version="1.0" encoding="utf-8"?>
<sst xmlns="http://schemas.openxmlformats.org/spreadsheetml/2006/main" count="21" uniqueCount="19">
  <si>
    <t>Demonstration of Odds Ratio compared to Risk Ratio</t>
  </si>
  <si>
    <t>About</t>
  </si>
  <si>
    <t>Control</t>
  </si>
  <si>
    <t>Treatment</t>
  </si>
  <si>
    <t>Help</t>
  </si>
  <si>
    <t>Success</t>
  </si>
  <si>
    <t>Case</t>
  </si>
  <si>
    <t>C</t>
  </si>
  <si>
    <t>T</t>
  </si>
  <si>
    <t>Discussion</t>
  </si>
  <si>
    <t>Failure</t>
  </si>
  <si>
    <t>A</t>
  </si>
  <si>
    <t>Failure rate</t>
  </si>
  <si>
    <t>B</t>
  </si>
  <si>
    <t>Odds of failure</t>
  </si>
  <si>
    <t>Risk ratio</t>
  </si>
  <si>
    <t xml:space="preserve"> </t>
  </si>
  <si>
    <t>Odds ratio</t>
  </si>
  <si>
    <t>Be careful when interpreting odds ratios!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</si>
</sst>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scheme val="minor"/>
    </font>
    <font>
      <sz val="14"/>
      <color indexed="10"/>
      <name val="Arial"/>
      <family val="2"/>
    </font>
    <font>
      <sz val="20"/>
      <name val="Arial"/>
      <family val="2"/>
    </font>
    <font>
      <sz val="18"/>
      <color indexed="10"/>
      <name val="Arial"/>
      <family val="2"/>
    </font>
    <font>
      <sz val="26"/>
      <name val="Arial"/>
      <family val="2"/>
    </font>
    <font>
      <sz val="14"/>
      <name val="Arial"/>
      <family val="2"/>
    </font>
    <font>
      <sz val="16"/>
      <color indexed="10"/>
      <name val="Arial"/>
      <family val="2"/>
    </font>
    <font>
      <sz val="24"/>
      <name val="Arial"/>
      <family val="2"/>
    </font>
    <font>
      <sz val="28"/>
      <color indexed="10"/>
      <name val="Arial"/>
      <family val="2"/>
    </font>
    <font>
      <sz val="36"/>
      <color indexed="10"/>
      <name val="Arial"/>
      <family val="2"/>
    </font>
    <font>
      <b/>
      <sz val="8"/>
      <color indexed="81"/>
      <name val="Tahoma"/>
      <family val="2"/>
    </font>
    <font>
      <sz val="14"/>
      <color indexed="81"/>
      <name val="Times New Roman"/>
      <family val="1"/>
    </font>
    <font>
      <sz val="8"/>
      <color indexed="81"/>
      <name val="Tahoma"/>
      <family val="2"/>
    </font>
    <font>
      <sz val="16"/>
      <color indexed="81"/>
      <name val="Times New Roman"/>
      <family val="1"/>
    </font>
    <font>
      <sz val="16"/>
      <color indexed="81"/>
      <name val="Tahoma"/>
      <family val="2"/>
    </font>
    <font>
      <b/>
      <sz val="16"/>
      <color indexed="81"/>
      <name val="Times New Roman"/>
      <family val="1"/>
    </font>
  </fonts>
  <fills count="5">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3"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applyAlignment="1">
      <alignment horizontal="right"/>
    </xf>
    <xf numFmtId="0" fontId="4" fillId="2" borderId="5" xfId="0" applyFont="1" applyFill="1" applyBorder="1"/>
    <xf numFmtId="0" fontId="4" fillId="2" borderId="6" xfId="0" applyFont="1" applyFill="1" applyBorder="1"/>
    <xf numFmtId="0" fontId="5" fillId="0" borderId="0" xfId="0" applyFont="1"/>
    <xf numFmtId="0" fontId="2" fillId="0" borderId="0" xfId="0" applyFont="1" applyAlignment="1">
      <alignment horizontal="center"/>
    </xf>
    <xf numFmtId="0" fontId="6" fillId="0" borderId="0" xfId="0" applyFont="1"/>
    <xf numFmtId="0" fontId="4" fillId="2" borderId="7" xfId="0" applyFont="1" applyFill="1" applyBorder="1"/>
    <xf numFmtId="0" fontId="4" fillId="2" borderId="8" xfId="0" applyFont="1" applyFill="1" applyBorder="1"/>
    <xf numFmtId="0" fontId="7" fillId="0" borderId="0" xfId="0" applyFont="1" applyAlignment="1">
      <alignment horizontal="center"/>
    </xf>
    <xf numFmtId="0" fontId="4" fillId="3" borderId="5" xfId="0" applyFont="1" applyFill="1" applyBorder="1"/>
    <xf numFmtId="0" fontId="4" fillId="3" borderId="6" xfId="0" applyFont="1" applyFill="1" applyBorder="1"/>
    <xf numFmtId="0" fontId="4" fillId="0" borderId="4" xfId="0" applyFont="1" applyBorder="1"/>
    <xf numFmtId="0" fontId="4" fillId="0" borderId="0" xfId="0" applyFont="1" applyBorder="1"/>
    <xf numFmtId="0" fontId="4" fillId="0" borderId="9" xfId="0" applyFont="1" applyBorder="1"/>
    <xf numFmtId="0" fontId="4" fillId="3" borderId="7" xfId="0" applyFont="1" applyFill="1" applyBorder="1"/>
    <xf numFmtId="0" fontId="4" fillId="3" borderId="8" xfId="0" applyFont="1" applyFill="1" applyBorder="1"/>
    <xf numFmtId="164" fontId="4" fillId="0" borderId="0" xfId="0" applyNumberFormat="1" applyFont="1" applyBorder="1"/>
    <xf numFmtId="164" fontId="4" fillId="0" borderId="9" xfId="0" applyNumberFormat="1" applyFont="1" applyBorder="1"/>
    <xf numFmtId="164" fontId="8" fillId="4" borderId="10" xfId="0" applyNumberFormat="1" applyFont="1" applyFill="1" applyBorder="1"/>
    <xf numFmtId="0" fontId="4" fillId="0" borderId="11" xfId="0" applyFont="1" applyBorder="1" applyAlignment="1">
      <alignment horizontal="right"/>
    </xf>
    <xf numFmtId="164" fontId="4" fillId="0" borderId="12" xfId="0" applyNumberFormat="1" applyFont="1" applyBorder="1"/>
    <xf numFmtId="0" fontId="9"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7"/>
  <sheetViews>
    <sheetView tabSelected="1" workbookViewId="0">
      <selection activeCell="A4" sqref="A4"/>
    </sheetView>
  </sheetViews>
  <sheetFormatPr defaultRowHeight="15" x14ac:dyDescent="0.25"/>
  <cols>
    <col min="1" max="1" width="11.5703125" customWidth="1"/>
    <col min="2" max="2" width="5.42578125" customWidth="1"/>
    <col min="3" max="3" width="33.7109375" customWidth="1"/>
    <col min="4" max="4" width="22.5703125" customWidth="1"/>
    <col min="5" max="5" width="25.7109375" customWidth="1"/>
  </cols>
  <sheetData>
    <row r="1" spans="1:9" ht="25.5" x14ac:dyDescent="0.35">
      <c r="B1" s="1"/>
      <c r="C1" s="2" t="s">
        <v>0</v>
      </c>
    </row>
    <row r="2" spans="1:9" ht="18" x14ac:dyDescent="0.25">
      <c r="B2" s="1"/>
    </row>
    <row r="3" spans="1:9" ht="15.75" thickBot="1" x14ac:dyDescent="0.3"/>
    <row r="4" spans="1:9" ht="33.75" thickBot="1" x14ac:dyDescent="0.5">
      <c r="A4" s="3" t="s">
        <v>1</v>
      </c>
      <c r="C4" s="4"/>
      <c r="D4" s="5" t="s">
        <v>2</v>
      </c>
      <c r="E4" s="6" t="s">
        <v>3</v>
      </c>
    </row>
    <row r="5" spans="1:9" ht="33.75" thickBot="1" x14ac:dyDescent="0.5">
      <c r="A5" s="3" t="s">
        <v>4</v>
      </c>
      <c r="C5" s="7" t="s">
        <v>5</v>
      </c>
      <c r="D5" s="8">
        <v>10</v>
      </c>
      <c r="E5" s="9">
        <v>50</v>
      </c>
      <c r="G5" s="10" t="s">
        <v>6</v>
      </c>
      <c r="H5" s="11" t="s">
        <v>7</v>
      </c>
      <c r="I5" s="11" t="s">
        <v>8</v>
      </c>
    </row>
    <row r="6" spans="1:9" ht="33.75" thickBot="1" x14ac:dyDescent="0.5">
      <c r="A6" s="12" t="s">
        <v>9</v>
      </c>
      <c r="C6" s="7" t="s">
        <v>10</v>
      </c>
      <c r="D6" s="13">
        <v>90</v>
      </c>
      <c r="E6" s="14">
        <v>50</v>
      </c>
      <c r="G6" s="15" t="s">
        <v>11</v>
      </c>
      <c r="H6" s="16">
        <v>97</v>
      </c>
      <c r="I6" s="17">
        <v>99</v>
      </c>
    </row>
    <row r="7" spans="1:9" ht="33.75" thickBot="1" x14ac:dyDescent="0.5">
      <c r="C7" s="18"/>
      <c r="D7" s="19">
        <f>SUM(D5:D6)</f>
        <v>100</v>
      </c>
      <c r="E7" s="20">
        <f>SUM(E5:E6)</f>
        <v>100</v>
      </c>
      <c r="H7" s="21">
        <v>3</v>
      </c>
      <c r="I7" s="22">
        <v>1</v>
      </c>
    </row>
    <row r="8" spans="1:9" ht="33.75" thickBot="1" x14ac:dyDescent="0.5">
      <c r="C8" s="18"/>
      <c r="D8" s="19"/>
      <c r="E8" s="20"/>
    </row>
    <row r="9" spans="1:9" ht="33" x14ac:dyDescent="0.45">
      <c r="C9" s="7" t="s">
        <v>12</v>
      </c>
      <c r="D9" s="23">
        <f>D6/D7</f>
        <v>0.9</v>
      </c>
      <c r="E9" s="24">
        <f>E6/E7</f>
        <v>0.5</v>
      </c>
      <c r="G9" s="15" t="s">
        <v>13</v>
      </c>
      <c r="H9" s="16">
        <v>25</v>
      </c>
      <c r="I9" s="17">
        <v>75</v>
      </c>
    </row>
    <row r="10" spans="1:9" ht="33.75" thickBot="1" x14ac:dyDescent="0.5">
      <c r="C10" s="7" t="s">
        <v>14</v>
      </c>
      <c r="D10" s="23">
        <f>D6/D5</f>
        <v>9</v>
      </c>
      <c r="E10" s="24">
        <f>E6/E5</f>
        <v>1</v>
      </c>
      <c r="H10" s="21">
        <v>75</v>
      </c>
      <c r="I10" s="22">
        <v>25</v>
      </c>
    </row>
    <row r="11" spans="1:9" ht="33.75" thickBot="1" x14ac:dyDescent="0.5">
      <c r="C11" s="7"/>
      <c r="D11" s="23"/>
      <c r="E11" s="24"/>
    </row>
    <row r="12" spans="1:9" ht="33.75" thickBot="1" x14ac:dyDescent="0.5">
      <c r="C12" s="7"/>
      <c r="D12" s="23"/>
      <c r="E12" s="24"/>
      <c r="G12" s="15" t="s">
        <v>7</v>
      </c>
      <c r="H12" s="16">
        <v>10</v>
      </c>
      <c r="I12" s="17">
        <v>50</v>
      </c>
    </row>
    <row r="13" spans="1:9" ht="35.25" thickBot="1" x14ac:dyDescent="0.5">
      <c r="C13" s="7" t="s">
        <v>15</v>
      </c>
      <c r="D13" s="25">
        <f>E9/D9</f>
        <v>0.55555555555555558</v>
      </c>
      <c r="E13" s="24" t="s">
        <v>16</v>
      </c>
      <c r="H13" s="21">
        <v>90</v>
      </c>
      <c r="I13" s="22">
        <v>50</v>
      </c>
    </row>
    <row r="14" spans="1:9" ht="33.75" thickBot="1" x14ac:dyDescent="0.5">
      <c r="C14" s="7"/>
      <c r="D14" s="23"/>
      <c r="E14" s="24"/>
    </row>
    <row r="15" spans="1:9" ht="35.25" thickBot="1" x14ac:dyDescent="0.5">
      <c r="C15" s="26" t="s">
        <v>17</v>
      </c>
      <c r="D15" s="25">
        <f>E10/D10</f>
        <v>0.1111111111111111</v>
      </c>
      <c r="E15" s="27" t="s">
        <v>16</v>
      </c>
    </row>
    <row r="17" spans="3:3" ht="44.25" x14ac:dyDescent="0.55000000000000004">
      <c r="C17" s="28" t="s">
        <v>18</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Odds Ratio vs. Risk Ratio Demo</vt:lpstr>
      <vt:lpstr>Sheet2</vt:lpstr>
      <vt:lpstr>Sheet3</vt:lpstr>
    </vt:vector>
  </TitlesOfParts>
  <Company>Berger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Berger</dc:creator>
  <cp:lastModifiedBy>Dale Berger</cp:lastModifiedBy>
  <dcterms:created xsi:type="dcterms:W3CDTF">2015-01-07T23:23:31Z</dcterms:created>
  <dcterms:modified xsi:type="dcterms:W3CDTF">2015-01-07T23:24:51Z</dcterms:modified>
</cp:coreProperties>
</file>